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<sst xmlns="http://schemas.openxmlformats.org/spreadsheetml/2006/main" count="213" uniqueCount="104">
  <si>
    <t>工事費内訳書</t>
  </si>
  <si>
    <t>住　　　　所</t>
  </si>
  <si>
    <t>商号又は名称</t>
  </si>
  <si>
    <t>代 表 者 名</t>
  </si>
  <si>
    <t>工 事 名</t>
  </si>
  <si>
    <t xml:space="preserve">Ｒ２徳環　住吉万代園瀬橋線　徳・万代４他　舗装工事（２）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</si>
  <si>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</si>
  <si>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</si>
  <si>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</si>
  <si>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</si>
  <si>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</si>
  <si>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</si>
  <si>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</si>
  <si>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</si>
  <si>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</si>
  <si>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</si>
  <si>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</si>
  <si>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</si>
  <si>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</si>
  <si>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</si>
  <si>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路体(築堤)盛土
　植樹帯</t>
  </si>
  <si>
    <t>残土処理工</t>
  </si>
  <si>
    <t xml:space="preserve">土砂等運搬　</t>
  </si>
  <si>
    <t>地盤改良工</t>
  </si>
  <si>
    <t>路床安定処理工</t>
  </si>
  <si>
    <t>安定処理</t>
  </si>
  <si>
    <t>m2</t>
  </si>
  <si>
    <t>排水構造物工</t>
  </si>
  <si>
    <t>作業土工</t>
  </si>
  <si>
    <t>床掘り</t>
  </si>
  <si>
    <t>埋戻し</t>
  </si>
  <si>
    <t>基面整正</t>
  </si>
  <si>
    <t>側溝工</t>
  </si>
  <si>
    <t>ﾌﾟﾚｷｬｽﾄU型側溝
　4号U型側溝</t>
  </si>
  <si>
    <t>m</t>
  </si>
  <si>
    <t>側溝蓋
　4号U型側溝</t>
  </si>
  <si>
    <t>枚</t>
  </si>
  <si>
    <t>管渠工</t>
  </si>
  <si>
    <t>鉄筋ｺﾝｸﾘｰﾄ台付管
　1号管渠φ300</t>
  </si>
  <si>
    <t>鉄筋ｺﾝｸﾘｰﾄ台付管
　2号管渠</t>
  </si>
  <si>
    <t xml:space="preserve">削孔　</t>
  </si>
  <si>
    <t>孔</t>
  </si>
  <si>
    <t>舗装</t>
  </si>
  <si>
    <t>舗装工</t>
  </si>
  <si>
    <t>ｱｽﾌｧﾙﾄ舗装工
　1号本線,W=3.0m以上</t>
  </si>
  <si>
    <t>下層路盤(車道･路肩部)</t>
  </si>
  <si>
    <t>上層路盤(車道･路肩部)</t>
  </si>
  <si>
    <t>基層(車道･路肩部)</t>
  </si>
  <si>
    <t xml:space="preserve">排水性舗装･表層(車道･路肩部)　</t>
  </si>
  <si>
    <t>ｱｽﾌｧﾙﾄ舗装工
　3号本線,W=3.0m以上</t>
  </si>
  <si>
    <t>表層(車道･路肩部)</t>
  </si>
  <si>
    <t>ｱｽﾌｧﾙﾄ舗装工
　1号歩道,一般部,W=1.4～3.0m</t>
  </si>
  <si>
    <t>下層路盤(歩道部)</t>
  </si>
  <si>
    <t xml:space="preserve">ﾌｨﾙﾀｰ層　</t>
  </si>
  <si>
    <t xml:space="preserve">透水性舗装･表層　</t>
  </si>
  <si>
    <t>ｱｽﾌｧﾙﾄ舗装工
　1号歩道,乗り入れ部,W=1.4～3.0m</t>
  </si>
  <si>
    <t>透水性舗装･表層</t>
  </si>
  <si>
    <t>ｱｽﾌｧﾙﾄ舗装工
　2号歩道,一般部,W=3.0m以上</t>
  </si>
  <si>
    <t>表層(歩道部)</t>
  </si>
  <si>
    <t>ｱｽﾌｧﾙﾄ舗装工
　市道,W=3.0m以上</t>
  </si>
  <si>
    <t>ｱｽﾌｧﾙﾄ舗装工
　仮舗装</t>
  </si>
  <si>
    <t>L型側溝　
　1号ｶﾞｯﾀｰ</t>
  </si>
  <si>
    <t>L型側溝　
　2号ｶﾞｯﾀｰ</t>
  </si>
  <si>
    <t>管(函)渠型側溝
　1号路側排水管φ300</t>
  </si>
  <si>
    <t>集水桝･ﾏﾝﾎｰﾙ工</t>
  </si>
  <si>
    <t>ﾌﾟﾚｷｬｽﾄ街渠桝
　1号街渠桝</t>
  </si>
  <si>
    <t>箇所</t>
  </si>
  <si>
    <t>現場打ち街渠桝 
　2号街渠桝</t>
  </si>
  <si>
    <t>現場打ち集水桝　
　1-4号集水枡</t>
  </si>
  <si>
    <t>現場打ち集水桝　
　1-10号集水枡</t>
  </si>
  <si>
    <t>縁石工</t>
  </si>
  <si>
    <t>歩車道境界ﾌﾞﾛｯｸ
　1号縁石</t>
  </si>
  <si>
    <t>歩車道境界ﾌﾞﾛｯｸ
　2号縁石</t>
  </si>
  <si>
    <t>歩車道境界ﾌﾞﾛｯｸ
　3号縁石</t>
  </si>
  <si>
    <t>地先境界ﾌﾞﾛｯｸ
　4号縁石</t>
  </si>
  <si>
    <t>ｱｽｶｰﾌﾞ</t>
  </si>
  <si>
    <t>仮設工</t>
  </si>
  <si>
    <t>交通管理工</t>
  </si>
  <si>
    <t>交通誘導警備員</t>
  </si>
  <si>
    <t>人日</t>
  </si>
  <si>
    <t xml:space="preserve">構造物撤去工　</t>
  </si>
  <si>
    <t xml:space="preserve">構造物取壊し工　</t>
  </si>
  <si>
    <t xml:space="preserve">ｺﾝｸﾘｰﾄ構造物取壊し　</t>
  </si>
  <si>
    <t xml:space="preserve">蓋版撤去　</t>
  </si>
  <si>
    <t xml:space="preserve">ｱｽﾌｧﾙﾄ舗装撤去　</t>
  </si>
  <si>
    <t xml:space="preserve">舗装版切断　</t>
  </si>
  <si>
    <t xml:space="preserve">ｱｽｶｰﾌﾞ撤去　</t>
  </si>
  <si>
    <t xml:space="preserve">運搬処理工　</t>
  </si>
  <si>
    <t xml:space="preserve">殻運搬　</t>
  </si>
  <si>
    <t xml:space="preserve">殻処分　</t>
  </si>
  <si>
    <t>直接工事費</t>
  </si>
  <si>
    <t>共通仮設</t>
  </si>
  <si>
    <t>共通仮設費</t>
  </si>
  <si>
    <t>技術管理費</t>
  </si>
  <si>
    <t xml:space="preserve">六価ｸﾛﾑ溶出試験費　</t>
  </si>
  <si>
    <t>検体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</si>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</sst>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580.0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1380.0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G24+G28+G31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26</v>
      </c>
      <c r="F27" s="13" t="n">
        <v>220.0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15.0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34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34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G36+G63+G73+G80+G83</f>
      </c>
      <c r="I35" s="17" t="n">
        <v>26.0</v>
      </c>
      <c r="J35" s="18" t="n">
        <v>1.0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5">
        <f>G37+G42+G46+G50+G54+G57+G60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26</v>
      </c>
      <c r="F38" s="13" t="n">
        <v>872.0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26</v>
      </c>
      <c r="F39" s="13" t="n">
        <v>867.0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26</v>
      </c>
      <c r="F40" s="13" t="n">
        <v>861.0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26</v>
      </c>
      <c r="F41" s="13" t="n">
        <v>856.0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26</v>
      </c>
      <c r="F43" s="13" t="n">
        <v>1070.0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26</v>
      </c>
      <c r="F44" s="13" t="n">
        <v>1070.0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26</v>
      </c>
      <c r="F45" s="13" t="n">
        <v>1070.0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51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52</v>
      </c>
      <c r="E47" s="12" t="s">
        <v>26</v>
      </c>
      <c r="F47" s="13" t="n">
        <v>408.0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26</v>
      </c>
      <c r="F48" s="13" t="n">
        <v>408.0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26</v>
      </c>
      <c r="F49" s="13" t="n">
        <v>408.0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G51+G52+G53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52</v>
      </c>
      <c r="E51" s="12" t="s">
        <v>26</v>
      </c>
      <c r="F51" s="13" t="n">
        <v>118.0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26</v>
      </c>
      <c r="F52" s="13" t="n">
        <v>118.0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26</v>
      </c>
      <c r="F53" s="13" t="n">
        <v>118.0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G55+G56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52</v>
      </c>
      <c r="E55" s="12" t="s">
        <v>26</v>
      </c>
      <c r="F55" s="13" t="n">
        <v>181.0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58</v>
      </c>
      <c r="E56" s="12" t="s">
        <v>26</v>
      </c>
      <c r="F56" s="13" t="n">
        <v>181.0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59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45</v>
      </c>
      <c r="E58" s="12" t="s">
        <v>26</v>
      </c>
      <c r="F58" s="13" t="n">
        <v>110.0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50</v>
      </c>
      <c r="E59" s="12" t="s">
        <v>26</v>
      </c>
      <c r="F59" s="13" t="n">
        <v>110.0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60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45</v>
      </c>
      <c r="E61" s="12" t="s">
        <v>26</v>
      </c>
      <c r="F61" s="13" t="n">
        <v>319.0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50</v>
      </c>
      <c r="E62" s="12" t="s">
        <v>26</v>
      </c>
      <c r="F62" s="13" t="n">
        <v>319.0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27</v>
      </c>
      <c r="C63" s="11"/>
      <c r="D63" s="11"/>
      <c r="E63" s="12" t="s">
        <v>13</v>
      </c>
      <c r="F63" s="13" t="n">
        <v>1.0</v>
      </c>
      <c r="G63" s="15">
        <f>G64+G68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32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61</v>
      </c>
      <c r="E65" s="12" t="s">
        <v>34</v>
      </c>
      <c r="F65" s="13" t="n">
        <v>17.0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62</v>
      </c>
      <c r="E66" s="12" t="s">
        <v>34</v>
      </c>
      <c r="F66" s="13" t="n">
        <v>8.0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63</v>
      </c>
      <c r="E67" s="12" t="s">
        <v>34</v>
      </c>
      <c r="F67" s="13" t="n">
        <v>171.0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64</v>
      </c>
      <c r="D68" s="11"/>
      <c r="E68" s="12" t="s">
        <v>13</v>
      </c>
      <c r="F68" s="13" t="n">
        <v>1.0</v>
      </c>
      <c r="G68" s="15">
        <f>G69+G70+G71+G72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65</v>
      </c>
      <c r="E69" s="12" t="s">
        <v>66</v>
      </c>
      <c r="F69" s="13" t="n">
        <v>20.0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67</v>
      </c>
      <c r="E70" s="12" t="s">
        <v>66</v>
      </c>
      <c r="F70" s="13" t="n">
        <v>2.0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68</v>
      </c>
      <c r="E71" s="12" t="s">
        <v>66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69</v>
      </c>
      <c r="E72" s="12" t="s">
        <v>66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70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70</v>
      </c>
      <c r="D74" s="11"/>
      <c r="E74" s="12" t="s">
        <v>13</v>
      </c>
      <c r="F74" s="13" t="n">
        <v>1.0</v>
      </c>
      <c r="G74" s="15">
        <f>G75+G76+G77+G78+G79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71</v>
      </c>
      <c r="E75" s="12" t="s">
        <v>34</v>
      </c>
      <c r="F75" s="13" t="n">
        <v>143.0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72</v>
      </c>
      <c r="E76" s="12" t="s">
        <v>34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34</v>
      </c>
      <c r="F77" s="13" t="n">
        <v>32.0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74</v>
      </c>
      <c r="E78" s="12" t="s">
        <v>34</v>
      </c>
      <c r="F78" s="13" t="n">
        <v>160.0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75</v>
      </c>
      <c r="E79" s="12" t="s">
        <v>34</v>
      </c>
      <c r="F79" s="13" t="n">
        <v>370.0</v>
      </c>
      <c r="G79" s="16"/>
      <c r="I79" s="17" t="n">
        <v>70.0</v>
      </c>
      <c r="J79" s="18" t="n">
        <v>4.0</v>
      </c>
    </row>
    <row r="80" ht="42.0" customHeight="true">
      <c r="A80" s="10"/>
      <c r="B80" s="11" t="s">
        <v>76</v>
      </c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2.0</v>
      </c>
    </row>
    <row r="81" ht="42.0" customHeight="true">
      <c r="A81" s="10"/>
      <c r="B81" s="11"/>
      <c r="C81" s="11" t="s">
        <v>77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78</v>
      </c>
      <c r="E82" s="12" t="s">
        <v>79</v>
      </c>
      <c r="F82" s="13" t="n">
        <v>60.0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80</v>
      </c>
      <c r="C83" s="11"/>
      <c r="D83" s="11"/>
      <c r="E83" s="12" t="s">
        <v>13</v>
      </c>
      <c r="F83" s="13" t="n">
        <v>1.0</v>
      </c>
      <c r="G83" s="15">
        <f>G84+G90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81</v>
      </c>
      <c r="D84" s="11"/>
      <c r="E84" s="12" t="s">
        <v>13</v>
      </c>
      <c r="F84" s="13" t="n">
        <v>1.0</v>
      </c>
      <c r="G84" s="15">
        <f>G85+G86+G87+G88+G89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82</v>
      </c>
      <c r="E85" s="12" t="s">
        <v>17</v>
      </c>
      <c r="F85" s="13" t="n">
        <v>61.0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83</v>
      </c>
      <c r="E86" s="12" t="s">
        <v>36</v>
      </c>
      <c r="F86" s="13" t="n">
        <v>40.0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84</v>
      </c>
      <c r="E87" s="12" t="s">
        <v>26</v>
      </c>
      <c r="F87" s="13" t="n">
        <v>3020.0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85</v>
      </c>
      <c r="E88" s="12" t="s">
        <v>34</v>
      </c>
      <c r="F88" s="13" t="n">
        <v>110.0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86</v>
      </c>
      <c r="E89" s="12" t="s">
        <v>34</v>
      </c>
      <c r="F89" s="13" t="n">
        <v>310.0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87</v>
      </c>
      <c r="D90" s="11"/>
      <c r="E90" s="12" t="s">
        <v>13</v>
      </c>
      <c r="F90" s="13" t="n">
        <v>1.0</v>
      </c>
      <c r="G90" s="15">
        <f>G91+G92+G93+G94+G95+G96+G97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88</v>
      </c>
      <c r="E91" s="12" t="s">
        <v>17</v>
      </c>
      <c r="F91" s="13" t="n">
        <v>67.0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88</v>
      </c>
      <c r="E92" s="12" t="s">
        <v>17</v>
      </c>
      <c r="F92" s="13" t="n">
        <v>1.0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88</v>
      </c>
      <c r="E93" s="12" t="s">
        <v>17</v>
      </c>
      <c r="F93" s="13" t="n">
        <v>115.0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89</v>
      </c>
      <c r="E94" s="12" t="s">
        <v>17</v>
      </c>
      <c r="F94" s="13" t="n">
        <v>67.0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89</v>
      </c>
      <c r="E95" s="12" t="s">
        <v>17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89</v>
      </c>
      <c r="E96" s="12" t="s">
        <v>17</v>
      </c>
      <c r="F96" s="13" t="n">
        <v>115.0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89</v>
      </c>
      <c r="E97" s="12" t="s">
        <v>17</v>
      </c>
      <c r="F97" s="14" t="n">
        <v>0.4</v>
      </c>
      <c r="G97" s="16"/>
      <c r="I97" s="17" t="n">
        <v>88.0</v>
      </c>
      <c r="J97" s="18" t="n">
        <v>4.0</v>
      </c>
    </row>
    <row r="98" ht="42.0" customHeight="true">
      <c r="A98" s="10" t="s">
        <v>90</v>
      </c>
      <c r="B98" s="11"/>
      <c r="C98" s="11"/>
      <c r="D98" s="11"/>
      <c r="E98" s="12" t="s">
        <v>13</v>
      </c>
      <c r="F98" s="13" t="n">
        <v>1.0</v>
      </c>
      <c r="G98" s="15">
        <f>G11+G20+G23+G36+G63+G73+G80+G83</f>
      </c>
      <c r="I98" s="17" t="n">
        <v>89.0</v>
      </c>
      <c r="J98" s="18" t="n">
        <v>20.0</v>
      </c>
    </row>
    <row r="99" ht="42.0" customHeight="true">
      <c r="A99" s="10" t="s">
        <v>91</v>
      </c>
      <c r="B99" s="11"/>
      <c r="C99" s="11"/>
      <c r="D99" s="11"/>
      <c r="E99" s="12" t="s">
        <v>13</v>
      </c>
      <c r="F99" s="13" t="n">
        <v>1.0</v>
      </c>
      <c r="G99" s="15">
        <f>G100+G103</f>
      </c>
      <c r="I99" s="17" t="n">
        <v>90.0</v>
      </c>
      <c r="J99" s="18" t="n">
        <v>200.0</v>
      </c>
    </row>
    <row r="100" ht="42.0" customHeight="true">
      <c r="A100" s="10"/>
      <c r="B100" s="11" t="s">
        <v>92</v>
      </c>
      <c r="C100" s="11"/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2.0</v>
      </c>
    </row>
    <row r="101" ht="42.0" customHeight="true">
      <c r="A101" s="10"/>
      <c r="B101" s="11"/>
      <c r="C101" s="11" t="s">
        <v>93</v>
      </c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94</v>
      </c>
      <c r="E102" s="12" t="s">
        <v>95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 t="s">
        <v>96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/>
    </row>
    <row r="104" ht="42.0" customHeight="true">
      <c r="A104" s="10" t="s">
        <v>97</v>
      </c>
      <c r="B104" s="11"/>
      <c r="C104" s="11"/>
      <c r="D104" s="11"/>
      <c r="E104" s="12" t="s">
        <v>13</v>
      </c>
      <c r="F104" s="13" t="n">
        <v>1.0</v>
      </c>
      <c r="G104" s="15">
        <f>G98+G99</f>
      </c>
      <c r="I104" s="17" t="n">
        <v>95.0</v>
      </c>
      <c r="J104" s="18"/>
    </row>
    <row r="105" ht="42.0" customHeight="true">
      <c r="A105" s="10"/>
      <c r="B105" s="11" t="s">
        <v>98</v>
      </c>
      <c r="C105" s="11"/>
      <c r="D105" s="11"/>
      <c r="E105" s="12" t="s">
        <v>13</v>
      </c>
      <c r="F105" s="13" t="n">
        <v>1.0</v>
      </c>
      <c r="G105" s="16"/>
      <c r="I105" s="17" t="n">
        <v>96.0</v>
      </c>
      <c r="J105" s="18" t="n">
        <v>210.0</v>
      </c>
    </row>
    <row r="106" ht="42.0" customHeight="true">
      <c r="A106" s="10" t="s">
        <v>99</v>
      </c>
      <c r="B106" s="11"/>
      <c r="C106" s="11"/>
      <c r="D106" s="11"/>
      <c r="E106" s="12" t="s">
        <v>13</v>
      </c>
      <c r="F106" s="13" t="n">
        <v>1.0</v>
      </c>
      <c r="G106" s="15">
        <f>G98+G99+G105</f>
      </c>
      <c r="I106" s="17" t="n">
        <v>97.0</v>
      </c>
      <c r="J106" s="18"/>
    </row>
    <row r="107" ht="42.0" customHeight="true">
      <c r="A107" s="10"/>
      <c r="B107" s="11" t="s">
        <v>100</v>
      </c>
      <c r="C107" s="11"/>
      <c r="D107" s="11"/>
      <c r="E107" s="12" t="s">
        <v>13</v>
      </c>
      <c r="F107" s="13" t="n">
        <v>1.0</v>
      </c>
      <c r="G107" s="16"/>
      <c r="I107" s="17" t="n">
        <v>98.0</v>
      </c>
      <c r="J107" s="18" t="n">
        <v>220.0</v>
      </c>
    </row>
    <row r="108" ht="42.0" customHeight="true">
      <c r="A108" s="10" t="s">
        <v>101</v>
      </c>
      <c r="B108" s="11"/>
      <c r="C108" s="11"/>
      <c r="D108" s="11"/>
      <c r="E108" s="12" t="s">
        <v>13</v>
      </c>
      <c r="F108" s="13" t="n">
        <v>1.0</v>
      </c>
      <c r="G108" s="15">
        <f>G106+G107</f>
      </c>
      <c r="I108" s="17" t="n">
        <v>99.0</v>
      </c>
      <c r="J108" s="18" t="n">
        <v>30.0</v>
      </c>
    </row>
    <row r="109" ht="42.0" customHeight="true">
      <c r="A109" s="19" t="s">
        <v>102</v>
      </c>
      <c r="B109" s="20"/>
      <c r="C109" s="20"/>
      <c r="D109" s="20"/>
      <c r="E109" s="21" t="s">
        <v>103</v>
      </c>
      <c r="F109" s="22" t="s">
        <v>103</v>
      </c>
      <c r="G109" s="24">
        <f>G108</f>
      </c>
      <c r="I109" s="26" t="n">
        <v>100.0</v>
      </c>
      <c r="J10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B20:D20"/>
    <mergeCell ref="C21:D21"/>
    <mergeCell ref="D22"/>
    <mergeCell ref="B23:D23"/>
    <mergeCell ref="C24:D24"/>
    <mergeCell ref="D25"/>
    <mergeCell ref="D26"/>
    <mergeCell ref="D27"/>
    <mergeCell ref="C28:D28"/>
    <mergeCell ref="D29"/>
    <mergeCell ref="D30"/>
    <mergeCell ref="C31:D31"/>
    <mergeCell ref="D32"/>
    <mergeCell ref="D33"/>
    <mergeCell ref="D34"/>
    <mergeCell ref="A35:D35"/>
    <mergeCell ref="B36:D36"/>
    <mergeCell ref="C37:D37"/>
    <mergeCell ref="D38"/>
    <mergeCell ref="D39"/>
    <mergeCell ref="D40"/>
    <mergeCell ref="D41"/>
    <mergeCell ref="C42:D42"/>
    <mergeCell ref="D43"/>
    <mergeCell ref="D44"/>
    <mergeCell ref="D45"/>
    <mergeCell ref="C46:D46"/>
    <mergeCell ref="D47"/>
    <mergeCell ref="D48"/>
    <mergeCell ref="D49"/>
    <mergeCell ref="C50:D50"/>
    <mergeCell ref="D51"/>
    <mergeCell ref="D52"/>
    <mergeCell ref="D53"/>
    <mergeCell ref="C54:D54"/>
    <mergeCell ref="D55"/>
    <mergeCell ref="D56"/>
    <mergeCell ref="C57:D57"/>
    <mergeCell ref="D58"/>
    <mergeCell ref="D59"/>
    <mergeCell ref="C60:D60"/>
    <mergeCell ref="D61"/>
    <mergeCell ref="D62"/>
    <mergeCell ref="B63:D63"/>
    <mergeCell ref="C64:D64"/>
    <mergeCell ref="D65"/>
    <mergeCell ref="D66"/>
    <mergeCell ref="D67"/>
    <mergeCell ref="C68:D68"/>
    <mergeCell ref="D69"/>
    <mergeCell ref="D70"/>
    <mergeCell ref="D71"/>
    <mergeCell ref="D72"/>
    <mergeCell ref="B73:D73"/>
    <mergeCell ref="C74:D74"/>
    <mergeCell ref="D75"/>
    <mergeCell ref="D76"/>
    <mergeCell ref="D77"/>
    <mergeCell ref="D78"/>
    <mergeCell ref="D79"/>
    <mergeCell ref="B80:D80"/>
    <mergeCell ref="C81:D81"/>
    <mergeCell ref="D82"/>
    <mergeCell ref="B83:D83"/>
    <mergeCell ref="C84:D84"/>
    <mergeCell ref="D85"/>
    <mergeCell ref="D86"/>
    <mergeCell ref="D87"/>
    <mergeCell ref="D88"/>
    <mergeCell ref="D89"/>
    <mergeCell ref="C90:D90"/>
    <mergeCell ref="D91"/>
    <mergeCell ref="D92"/>
    <mergeCell ref="D93"/>
    <mergeCell ref="D94"/>
    <mergeCell ref="D95"/>
    <mergeCell ref="D96"/>
    <mergeCell ref="D97"/>
    <mergeCell ref="A98:D98"/>
    <mergeCell ref="A99:D99"/>
    <mergeCell ref="B100:D100"/>
    <mergeCell ref="C101:D101"/>
    <mergeCell ref="D102"/>
    <mergeCell ref="B103:D103"/>
    <mergeCell ref="A104:D104"/>
    <mergeCell ref="B105:D105"/>
    <mergeCell ref="A106:D106"/>
    <mergeCell ref="B107:D107"/>
    <mergeCell ref="A108:D108"/>
    <mergeCell ref="A109:D10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2020-05-21T15:35:14Z</dcterms:created>
  <dc:creator>Apache POI</dc:creator>
</cp:coreProperties>
</file>